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8_{00E61D92-9A78-49B8-9242-229FF86C6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18" i="2" l="1"/>
  <c r="G33" i="2" l="1"/>
  <c r="G34" i="2" s="1"/>
  <c r="G35" i="2" s="1"/>
</calcChain>
</file>

<file path=xl/sharedStrings.xml><?xml version="1.0" encoding="utf-8"?>
<sst xmlns="http://schemas.openxmlformats.org/spreadsheetml/2006/main" count="70" uniqueCount="63">
  <si>
    <t>R. br</t>
  </si>
  <si>
    <t>Traženi  predmet nabave opis
 i tehničke specifikacije</t>
  </si>
  <si>
    <t>Ponuđeni predmet nabave opis
 i tehničke specifikacije</t>
  </si>
  <si>
    <t>Jedinica
mjere</t>
  </si>
  <si>
    <t>Količina</t>
  </si>
  <si>
    <t>Jedinična cijena bez PDV-a</t>
  </si>
  <si>
    <t>Ukupna cijena bez PDV-a</t>
  </si>
  <si>
    <t>kom.</t>
  </si>
  <si>
    <t>1.</t>
  </si>
  <si>
    <t>Prilog 1 Troškovnik</t>
  </si>
  <si>
    <t xml:space="preserve">Referenca na stranicu iz kataloga ili druge tehničke dokumentacije </t>
  </si>
  <si>
    <t>Ponuđeni proizvod 
(Proizvođač i model/oznaka proizvoda):</t>
  </si>
  <si>
    <t>Procesor: Rezultat u Passmark mjernom testiranju procesora (https://www.cpubenchmark.net/laptop.html): najmanje: ________</t>
  </si>
  <si>
    <t>Masa uređaja  s baterijom: _______kg</t>
  </si>
  <si>
    <t xml:space="preserve">Radna memorija (RAM): _________ GB </t>
  </si>
  <si>
    <r>
      <rPr>
        <b/>
        <sz val="12"/>
        <color theme="1"/>
        <rFont val="Calibri"/>
        <family val="2"/>
        <charset val="238"/>
        <scheme val="minor"/>
      </rPr>
      <t xml:space="preserve">Baterija: </t>
    </r>
    <r>
      <rPr>
        <sz val="12"/>
        <color theme="1"/>
        <rFont val="Calibri"/>
        <family val="2"/>
        <charset val="238"/>
        <scheme val="minor"/>
      </rPr>
      <t>Li-Ion ili Li-Polimer</t>
    </r>
  </si>
  <si>
    <r>
      <t>Baterija: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__________</t>
    </r>
  </si>
  <si>
    <r>
      <rPr>
        <b/>
        <sz val="12"/>
        <color theme="1"/>
        <rFont val="Calibri"/>
        <family val="2"/>
        <charset val="238"/>
        <scheme val="minor"/>
      </rPr>
      <t xml:space="preserve">Dodaci uz opremu: </t>
    </r>
    <r>
      <rPr>
        <sz val="12"/>
        <color theme="1"/>
        <rFont val="Calibri"/>
        <family val="2"/>
        <charset val="238"/>
        <scheme val="minor"/>
      </rPr>
      <t>Vanjski adapter za napajanje 
(korištenje mrežnog napona 220 V)</t>
    </r>
  </si>
  <si>
    <t>Dodaci uz opremu: Vanjski adapter za napajanje 
(korištenje mrežnog napona 220 V): da/ne</t>
  </si>
  <si>
    <t>Grafički podsustav: Rezultat u Passmark mjernom testiranju grafičkih podsustava (https://www.videocardbenchmark.net/): _______</t>
  </si>
  <si>
    <r>
      <t xml:space="preserve">Kamera: </t>
    </r>
    <r>
      <rPr>
        <sz val="12"/>
        <color theme="1"/>
        <rFont val="Calibri"/>
        <family val="2"/>
        <charset val="238"/>
        <scheme val="minor"/>
      </rPr>
      <t>Integrirana kamera</t>
    </r>
  </si>
  <si>
    <t>Zaslon: dijagonala _______"; IPS, nativna rezolucija _________</t>
  </si>
  <si>
    <r>
      <rPr>
        <b/>
        <sz val="12"/>
        <color theme="1"/>
        <rFont val="Calibri"/>
        <family val="2"/>
        <charset val="238"/>
        <scheme val="minor"/>
      </rPr>
      <t>Tipkovnica:</t>
    </r>
    <r>
      <rPr>
        <sz val="12"/>
        <color theme="1"/>
        <rFont val="Calibri"/>
        <family val="2"/>
        <charset val="238"/>
        <scheme val="minor"/>
      </rPr>
      <t xml:space="preserve"> Integrirana sa pozadinskim osvjetljenjem, HR dijakritički znakovi</t>
    </r>
  </si>
  <si>
    <t>Tipkovnica: Integrirana sa pozadinskim osvjetljenjem, HR dijakritički znakovi: da/ne</t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</si>
  <si>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charset val="238"/>
        <scheme val="minor"/>
      </rPr>
      <t xml:space="preserve">16 GB DDR4-3200 MHz ili novija 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</si>
  <si>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Minimalno 1 TB PCIe NVMe M.2 SSD</t>
    </r>
  </si>
  <si>
    <r>
      <rPr>
        <b/>
        <sz val="12"/>
        <color theme="1"/>
        <rFont val="Calibri"/>
        <family val="2"/>
        <charset val="238"/>
        <scheme val="minor"/>
      </rPr>
      <t xml:space="preserve">Dodaci uz opremu: </t>
    </r>
    <r>
      <rPr>
        <sz val="12"/>
        <color theme="1"/>
        <rFont val="Calibri"/>
        <family val="2"/>
        <charset val="238"/>
        <scheme val="minor"/>
      </rPr>
      <t>Vanjski adapter za napajanje 
(korištenje mrežnog napona 220 V), tipkovnica, miš</t>
    </r>
  </si>
  <si>
    <t>Dodaci uz opremu: Vanjski adapter za napajanje 
(korištenje mrežnog napona 220 V), tipkovnica, miš: da/ne</t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</si>
  <si>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25000</t>
    </r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</si>
  <si>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27"; IPS, nativna rezolucija 1920 x 1080</t>
    </r>
  </si>
  <si>
    <t>Medij za pohranu podataka: ________ TB PCIe NVMe M.2 SSD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</si>
  <si>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1400</t>
    </r>
  </si>
  <si>
    <r>
      <rPr>
        <b/>
        <sz val="12"/>
        <rFont val="Calibri"/>
        <family val="2"/>
        <charset val="238"/>
        <scheme val="minor"/>
      </rPr>
      <t>Zvučni podsustav:</t>
    </r>
    <r>
      <rPr>
        <sz val="12"/>
        <rFont val="Calibri"/>
        <family val="2"/>
        <charset val="238"/>
        <scheme val="minor"/>
      </rPr>
      <t xml:space="preserve"> Integrirani HD zvuk, integrirani zvučnik i mikrofon</t>
    </r>
  </si>
  <si>
    <t>Zvučni podsustav: Integrirani HD zvuk, integrirani zvučnik i mikrofon: da/ne</t>
  </si>
  <si>
    <t xml:space="preserve">Optički uređaj: DVD±RW </t>
  </si>
  <si>
    <t>Optički uređaj: DVD±RW: da/ne</t>
  </si>
  <si>
    <r>
      <t xml:space="preserve">Kućište: </t>
    </r>
    <r>
      <rPr>
        <sz val="12"/>
        <color theme="1"/>
        <rFont val="Calibri"/>
        <family val="2"/>
        <scheme val="minor"/>
      </rPr>
      <t>All in one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</si>
  <si>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Kućište: All in one </t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</si>
  <si>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4x USB priključaka, od toga najmanje 2 x USB 3.2 priključka, Najmanje 1x HDMI, najmanje 1 x RJ-45</t>
    </r>
  </si>
  <si>
    <t xml:space="preserve">Priključci: ________USB priključaka, od toga _________x 3.2 priključka,  
 _________x HDMI , RJ-45________ </t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</si>
  <si>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Gigabit ethernet priključak integriran putem ethernet konektora, Bežična mreža, Bluetooth</t>
    </r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</si>
  <si>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46000</t>
    </r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</si>
  <si>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16 GB DDR5 ili novija 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</si>
  <si>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Minimalno 512GB PCIe 4.0 NVMe M.2 SSD</t>
    </r>
  </si>
  <si>
    <t>Medij za pohranu podataka: ______  GB PCIe 4.0 NVMe M.2 SSD</t>
  </si>
  <si>
    <r>
      <rPr>
        <b/>
        <sz val="12"/>
        <rFont val="Calibri"/>
        <family val="2"/>
        <scheme val="minor"/>
      </rPr>
      <t>Grafički podsustav</t>
    </r>
    <r>
      <rPr>
        <sz val="12"/>
        <rFont val="Calibri"/>
        <family val="2"/>
        <scheme val="minor"/>
      </rPr>
      <t>: Rezultat u Passmark mjernom testiranju grafičkih podsustava (https://www.videocardbenchmark.net/) najmanje: 17500</t>
    </r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</si>
  <si>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Bežična mreža, Bluetooth, Ethernet 10/100/1000 Mbps</t>
    </r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</si>
  <si>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Bežična mreža, Bluetooth, Ethernet 10/100/1000 Mbps: da/ne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</si>
  <si>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četiri USB priključaka, od toga najmanje jedan USB tip C priključak, najmanje 1x HDMI, najmanje 1 x RJ-45</t>
    </r>
  </si>
  <si>
    <t>Priključci: ________USB priključaka, od toga _____ USB tip C priključak,  _________x HDMI, ______x RJ-45</t>
  </si>
  <si>
    <t xml:space="preserve">Kamera: Integrirana kamera: da/ne </t>
  </si>
  <si>
    <r>
      <t xml:space="preserve">Masa uređaja  s baterijom: </t>
    </r>
    <r>
      <rPr>
        <sz val="12"/>
        <rFont val="Calibri"/>
        <family val="2"/>
        <charset val="238"/>
        <scheme val="minor"/>
      </rPr>
      <t>najviše 3 kg</t>
    </r>
  </si>
  <si>
    <t>2.</t>
  </si>
  <si>
    <t xml:space="preserve">Prijenosno računalo </t>
  </si>
  <si>
    <t xml:space="preserve">Stolno račiunalo </t>
  </si>
  <si>
    <t>Ukupno bez PDV-a</t>
  </si>
  <si>
    <t>PDV 25%</t>
  </si>
  <si>
    <t>Ukupno s PDV-om</t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</si>
  <si>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Gigabit ethernet priključak integriran putem ethernet konektora: da/ne, Bežična mreža, Bluetooth: da/ne</t>
    </r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</si>
  <si>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16", 165 Hz, nativna rezolucija 1920 x 1200</t>
    </r>
  </si>
  <si>
    <r>
      <rPr>
        <b/>
        <sz val="12"/>
        <rFont val="Calibri"/>
        <family val="2"/>
        <charset val="238"/>
        <scheme val="minor"/>
      </rPr>
      <t>Zvučni podsustav:</t>
    </r>
    <r>
      <rPr>
        <sz val="12"/>
        <rFont val="Calibri"/>
        <family val="2"/>
        <charset val="238"/>
        <scheme val="minor"/>
      </rPr>
      <t xml:space="preserve"> Integrirani zvuk, audio izlaz 3,5 mm, integrirani zvučnik i mikrofon</t>
    </r>
  </si>
  <si>
    <t>Zvučni podsustav: Integrirani zvuk, audio izlaz 3,5 mm, integrirani zvučnik i mikrofon: da/ne</t>
  </si>
  <si>
    <t>Zaslon: dijagonala _______", 165 Hz, nativna rezolucija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</si>
</sst>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9" fillId="0" borderId="0"/>
    <xf numFmtId="0" fontId="10" fillId="0" borderId="0"/>
  </cellStyleXfs>
  <cellXfs count="7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164" fontId="4" fillId="0" borderId="1" xfId="1" applyFont="1" applyFill="1" applyBorder="1" applyAlignment="1"/>
    <xf numFmtId="0" fontId="2" fillId="0" borderId="1" xfId="0" applyFont="1" applyBorder="1" applyAlignment="1">
      <alignment wrapText="1"/>
    </xf>
    <xf numFmtId="164" fontId="4" fillId="2" borderId="1" xfId="1" applyFont="1" applyFill="1" applyBorder="1" applyAlignment="1">
      <alignment horizontal="center" vertical="center" wrapText="1"/>
    </xf>
    <xf numFmtId="0" fontId="5" fillId="5" borderId="1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/>
    <xf numFmtId="0" fontId="13" fillId="0" borderId="1" xfId="0" applyFont="1" applyBorder="1"/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/>
    <xf numFmtId="0" fontId="16" fillId="0" borderId="7" xfId="0" applyFont="1" applyBorder="1" applyAlignment="1"/>
    <xf numFmtId="165" fontId="16" fillId="0" borderId="8" xfId="0" applyNumberFormat="1" applyFont="1" applyBorder="1" applyAlignment="1"/>
    <xf numFmtId="0" fontId="16" fillId="0" borderId="9" xfId="0" applyFont="1" applyBorder="1" applyAlignment="1"/>
    <xf numFmtId="0" fontId="16" fillId="0" borderId="10" xfId="0" applyFont="1" applyBorder="1" applyAlignment="1"/>
    <xf numFmtId="165" fontId="16" fillId="0" borderId="11" xfId="0" applyNumberFormat="1" applyFont="1" applyBorder="1" applyAlignment="1"/>
    <xf numFmtId="164" fontId="6" fillId="0" borderId="5" xfId="1" applyFont="1" applyFill="1" applyBorder="1" applyAlignment="1">
      <alignment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3" fillId="4" borderId="5" xfId="0" applyFont="1" applyFill="1" applyBorder="1"/>
    <xf numFmtId="0" fontId="11" fillId="0" borderId="23" xfId="0" applyFont="1" applyBorder="1" applyAlignment="1">
      <alignment wrapText="1"/>
    </xf>
    <xf numFmtId="0" fontId="5" fillId="6" borderId="25" xfId="0" applyFont="1" applyFill="1" applyBorder="1" applyAlignment="1">
      <alignment vertical="center" wrapText="1"/>
    </xf>
    <xf numFmtId="164" fontId="6" fillId="4" borderId="25" xfId="1" applyFont="1" applyFill="1" applyBorder="1" applyAlignment="1">
      <alignment vertical="center" wrapText="1"/>
    </xf>
    <xf numFmtId="0" fontId="7" fillId="0" borderId="4" xfId="2" quotePrefix="1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quotePrefix="1" applyFont="1" applyFill="1" applyBorder="1" applyAlignment="1" applyProtection="1">
      <alignment horizontal="left" vertical="center" wrapText="1"/>
      <protection locked="0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4" xfId="1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 vertical="center" wrapText="1"/>
    </xf>
    <xf numFmtId="4" fontId="8" fillId="0" borderId="13" xfId="1" applyNumberFormat="1" applyFont="1" applyFill="1" applyBorder="1" applyAlignment="1">
      <alignment horizontal="center" wrapText="1"/>
    </xf>
    <xf numFmtId="4" fontId="8" fillId="0" borderId="14" xfId="1" applyNumberFormat="1" applyFont="1" applyFill="1" applyBorder="1" applyAlignment="1">
      <alignment horizontal="center" wrapText="1"/>
    </xf>
    <xf numFmtId="4" fontId="8" fillId="0" borderId="15" xfId="1" applyNumberFormat="1" applyFont="1" applyFill="1" applyBorder="1" applyAlignment="1">
      <alignment horizontal="center" wrapText="1"/>
    </xf>
    <xf numFmtId="4" fontId="8" fillId="0" borderId="13" xfId="0" applyNumberFormat="1" applyFont="1" applyBorder="1" applyAlignment="1">
      <alignment horizontal="center" wrapText="1"/>
    </xf>
    <xf numFmtId="4" fontId="8" fillId="0" borderId="14" xfId="0" applyNumberFormat="1" applyFont="1" applyBorder="1" applyAlignment="1">
      <alignment horizontal="center" wrapText="1"/>
    </xf>
    <xf numFmtId="4" fontId="8" fillId="0" borderId="15" xfId="0" applyNumberFormat="1" applyFont="1" applyBorder="1" applyAlignment="1">
      <alignment horizontal="center" wrapText="1"/>
    </xf>
    <xf numFmtId="164" fontId="6" fillId="0" borderId="16" xfId="1" applyFont="1" applyFill="1" applyBorder="1" applyAlignment="1">
      <alignment horizontal="center" vertical="center" wrapText="1"/>
    </xf>
    <xf numFmtId="164" fontId="6" fillId="0" borderId="17" xfId="1" applyFont="1" applyFill="1" applyBorder="1" applyAlignment="1">
      <alignment horizontal="center" vertical="center" wrapText="1"/>
    </xf>
    <xf numFmtId="164" fontId="6" fillId="0" borderId="18" xfId="1" applyFont="1" applyFill="1" applyBorder="1" applyAlignment="1">
      <alignment horizontal="center" vertical="center" wrapText="1"/>
    </xf>
    <xf numFmtId="164" fontId="6" fillId="0" borderId="19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center" vertical="center" wrapText="1"/>
    </xf>
    <xf numFmtId="164" fontId="6" fillId="0" borderId="20" xfId="1" applyFont="1" applyFill="1" applyBorder="1" applyAlignment="1">
      <alignment horizontal="center" vertical="center" wrapText="1"/>
    </xf>
    <xf numFmtId="164" fontId="6" fillId="0" borderId="21" xfId="1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22" xfId="1" applyFont="1" applyFill="1" applyBorder="1" applyAlignment="1">
      <alignment horizontal="center" vertical="center" wrapText="1"/>
    </xf>
    <xf numFmtId="4" fontId="8" fillId="0" borderId="21" xfId="1" applyNumberFormat="1" applyFont="1" applyFill="1" applyBorder="1" applyAlignment="1">
      <alignment horizontal="center" wrapText="1"/>
    </xf>
    <xf numFmtId="4" fontId="8" fillId="0" borderId="3" xfId="1" applyNumberFormat="1" applyFont="1" applyFill="1" applyBorder="1" applyAlignment="1">
      <alignment horizontal="center" wrapText="1"/>
    </xf>
    <xf numFmtId="4" fontId="8" fillId="0" borderId="22" xfId="1" applyNumberFormat="1" applyFont="1" applyFill="1" applyBorder="1" applyAlignment="1">
      <alignment horizontal="center" wrapText="1"/>
    </xf>
    <xf numFmtId="4" fontId="8" fillId="0" borderId="21" xfId="0" applyNumberFormat="1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center" wrapText="1"/>
    </xf>
    <xf numFmtId="4" fontId="8" fillId="0" borderId="22" xfId="0" applyNumberFormat="1" applyFont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164" fontId="4" fillId="4" borderId="2" xfId="1" applyFont="1" applyFill="1" applyBorder="1" applyAlignment="1">
      <alignment horizontal="center" vertical="center" wrapText="1"/>
    </xf>
    <xf numFmtId="164" fontId="4" fillId="4" borderId="3" xfId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4120-D910-4819-B61C-E2C6D16AE8ED}">
  <sheetPr>
    <pageSetUpPr fitToPage="1"/>
  </sheetPr>
  <dimension ref="A1:H40"/>
  <sheetViews>
    <sheetView tabSelected="1" topLeftCell="A16" workbookViewId="0">
      <selection activeCell="C22" sqref="C22"/>
    </sheetView>
  </sheetViews>
  <sheetFormatPr defaultRowHeight="15.75" x14ac:dyDescent="0.25"/>
  <cols>
    <col min="1" max="1" width="10.85546875" style="2" customWidth="1"/>
    <col min="2" max="2" width="65.85546875" style="2" customWidth="1"/>
    <col min="3" max="3" width="68" style="2" customWidth="1"/>
    <col min="4" max="4" width="22.28515625" style="2" customWidth="1"/>
    <col min="5" max="5" width="16.140625" style="2" customWidth="1"/>
    <col min="6" max="6" width="23.140625" style="2" customWidth="1"/>
    <col min="7" max="7" width="34.140625" style="2" customWidth="1"/>
    <col min="8" max="8" width="17.85546875" style="2" customWidth="1"/>
    <col min="9" max="16384" width="9.140625" style="2"/>
  </cols>
  <sheetData>
    <row r="1" spans="1:8" x14ac:dyDescent="0.25">
      <c r="A1" s="1"/>
      <c r="B1" s="1" t="s">
        <v>9</v>
      </c>
      <c r="C1" s="1"/>
      <c r="D1" s="1"/>
      <c r="E1" s="1"/>
      <c r="F1" s="1"/>
      <c r="G1" s="1"/>
      <c r="H1" s="1"/>
    </row>
    <row r="2" spans="1:8" x14ac:dyDescent="0.25">
      <c r="A2" s="3"/>
      <c r="B2" s="4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84" customHeight="1" thickBot="1" x14ac:dyDescent="0.3">
      <c r="A4" s="5" t="s">
        <v>0</v>
      </c>
      <c r="B4" s="5" t="s">
        <v>1</v>
      </c>
      <c r="C4" s="5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6" t="s">
        <v>10</v>
      </c>
    </row>
    <row r="5" spans="1:8" ht="54" customHeight="1" thickBot="1" x14ac:dyDescent="0.3">
      <c r="A5" s="67" t="s">
        <v>8</v>
      </c>
      <c r="B5" s="7" t="s">
        <v>54</v>
      </c>
      <c r="C5" s="27" t="s">
        <v>11</v>
      </c>
      <c r="D5" s="41" t="s">
        <v>7</v>
      </c>
      <c r="E5" s="41">
        <v>1</v>
      </c>
      <c r="F5" s="44">
        <v>0</v>
      </c>
      <c r="G5" s="47">
        <f>SUM(F5*E5)</f>
        <v>0</v>
      </c>
      <c r="H5" s="50"/>
    </row>
    <row r="6" spans="1:8" ht="46.5" customHeight="1" thickBot="1" x14ac:dyDescent="0.3">
      <c r="A6" s="68"/>
      <c r="B6" s="15" t="s">
        <v>28</v>
      </c>
      <c r="C6" s="15" t="s">
        <v>12</v>
      </c>
      <c r="D6" s="42"/>
      <c r="E6" s="42"/>
      <c r="F6" s="45"/>
      <c r="G6" s="48"/>
      <c r="H6" s="51"/>
    </row>
    <row r="7" spans="1:8" ht="36" customHeight="1" thickBot="1" x14ac:dyDescent="0.3">
      <c r="A7" s="68"/>
      <c r="B7" s="16" t="s">
        <v>24</v>
      </c>
      <c r="C7" s="16" t="s">
        <v>14</v>
      </c>
      <c r="D7" s="42"/>
      <c r="E7" s="42"/>
      <c r="F7" s="45"/>
      <c r="G7" s="48"/>
      <c r="H7" s="51"/>
    </row>
    <row r="8" spans="1:8" ht="40.5" customHeight="1" thickBot="1" x14ac:dyDescent="0.3">
      <c r="A8" s="68"/>
      <c r="B8" s="16" t="s">
        <v>25</v>
      </c>
      <c r="C8" s="16" t="s">
        <v>30</v>
      </c>
      <c r="D8" s="42"/>
      <c r="E8" s="42"/>
      <c r="F8" s="45"/>
      <c r="G8" s="48"/>
      <c r="H8" s="51"/>
    </row>
    <row r="9" spans="1:8" ht="39.75" customHeight="1" thickBot="1" x14ac:dyDescent="0.3">
      <c r="A9" s="68"/>
      <c r="B9" s="16" t="s">
        <v>29</v>
      </c>
      <c r="C9" s="16" t="s">
        <v>21</v>
      </c>
      <c r="D9" s="42"/>
      <c r="E9" s="42"/>
      <c r="F9" s="45"/>
      <c r="G9" s="48"/>
      <c r="H9" s="51"/>
    </row>
    <row r="10" spans="1:8" ht="50.25" customHeight="1" thickBot="1" x14ac:dyDescent="0.3">
      <c r="A10" s="68"/>
      <c r="B10" s="17" t="s">
        <v>31</v>
      </c>
      <c r="C10" s="16" t="s">
        <v>19</v>
      </c>
      <c r="D10" s="42"/>
      <c r="E10" s="42"/>
      <c r="F10" s="45"/>
      <c r="G10" s="48"/>
      <c r="H10" s="51"/>
    </row>
    <row r="11" spans="1:8" ht="36.75" customHeight="1" thickBot="1" x14ac:dyDescent="0.3">
      <c r="A11" s="68"/>
      <c r="B11" s="16" t="s">
        <v>32</v>
      </c>
      <c r="C11" s="16" t="s">
        <v>33</v>
      </c>
      <c r="D11" s="42"/>
      <c r="E11" s="42"/>
      <c r="F11" s="45"/>
      <c r="G11" s="48"/>
      <c r="H11" s="51"/>
    </row>
    <row r="12" spans="1:8" ht="35.25" customHeight="1" thickBot="1" x14ac:dyDescent="0.3">
      <c r="A12" s="68"/>
      <c r="B12" s="17" t="s">
        <v>34</v>
      </c>
      <c r="C12" s="16" t="s">
        <v>35</v>
      </c>
      <c r="D12" s="42"/>
      <c r="E12" s="42"/>
      <c r="F12" s="45"/>
      <c r="G12" s="48"/>
      <c r="H12" s="51"/>
    </row>
    <row r="13" spans="1:8" ht="67.5" customHeight="1" thickBot="1" x14ac:dyDescent="0.3">
      <c r="A13" s="68"/>
      <c r="B13" s="16" t="s">
        <v>40</v>
      </c>
      <c r="C13" s="16" t="s">
        <v>58</v>
      </c>
      <c r="D13" s="42"/>
      <c r="E13" s="42"/>
      <c r="F13" s="45"/>
      <c r="G13" s="48"/>
      <c r="H13" s="51"/>
    </row>
    <row r="14" spans="1:8" ht="35.25" customHeight="1" thickBot="1" x14ac:dyDescent="0.3">
      <c r="A14" s="68"/>
      <c r="B14" s="16" t="s">
        <v>38</v>
      </c>
      <c r="C14" s="33" t="s">
        <v>39</v>
      </c>
      <c r="D14" s="42"/>
      <c r="E14" s="42"/>
      <c r="F14" s="45"/>
      <c r="G14" s="48"/>
      <c r="H14" s="51"/>
    </row>
    <row r="15" spans="1:8" ht="34.5" customHeight="1" thickBot="1" x14ac:dyDescent="0.3">
      <c r="A15" s="68"/>
      <c r="B15" s="18" t="s">
        <v>20</v>
      </c>
      <c r="C15" s="15" t="s">
        <v>50</v>
      </c>
      <c r="D15" s="42"/>
      <c r="E15" s="42"/>
      <c r="F15" s="45"/>
      <c r="G15" s="48"/>
      <c r="H15" s="51"/>
    </row>
    <row r="16" spans="1:8" ht="34.5" customHeight="1" thickBot="1" x14ac:dyDescent="0.3">
      <c r="A16" s="68"/>
      <c r="B16" s="19" t="s">
        <v>36</v>
      </c>
      <c r="C16" s="15" t="s">
        <v>37</v>
      </c>
      <c r="D16" s="42"/>
      <c r="E16" s="42"/>
      <c r="F16" s="45"/>
      <c r="G16" s="48"/>
      <c r="H16" s="51"/>
    </row>
    <row r="17" spans="1:8" ht="65.25" customHeight="1" thickBot="1" x14ac:dyDescent="0.3">
      <c r="A17" s="68"/>
      <c r="B17" s="20" t="s">
        <v>26</v>
      </c>
      <c r="C17" s="20" t="s">
        <v>27</v>
      </c>
      <c r="D17" s="43"/>
      <c r="E17" s="43"/>
      <c r="F17" s="46"/>
      <c r="G17" s="49"/>
      <c r="H17" s="52"/>
    </row>
    <row r="18" spans="1:8" s="9" customFormat="1" ht="54.75" customHeight="1" x14ac:dyDescent="0.25">
      <c r="A18" s="69" t="s">
        <v>52</v>
      </c>
      <c r="B18" s="31" t="s">
        <v>53</v>
      </c>
      <c r="C18" s="32" t="s">
        <v>11</v>
      </c>
      <c r="D18" s="53" t="s">
        <v>7</v>
      </c>
      <c r="E18" s="56">
        <v>1</v>
      </c>
      <c r="F18" s="59">
        <v>0</v>
      </c>
      <c r="G18" s="62">
        <f>SUM(F18*E18)</f>
        <v>0</v>
      </c>
      <c r="H18" s="10"/>
    </row>
    <row r="19" spans="1:8" s="9" customFormat="1" ht="48" customHeight="1" x14ac:dyDescent="0.25">
      <c r="A19" s="70"/>
      <c r="B19" s="34" t="s">
        <v>41</v>
      </c>
      <c r="C19" s="34" t="s">
        <v>12</v>
      </c>
      <c r="D19" s="54"/>
      <c r="E19" s="57"/>
      <c r="F19" s="60"/>
      <c r="G19" s="63"/>
      <c r="H19" s="10"/>
    </row>
    <row r="20" spans="1:8" s="9" customFormat="1" ht="33.75" customHeight="1" x14ac:dyDescent="0.25">
      <c r="A20" s="70"/>
      <c r="B20" s="35" t="s">
        <v>42</v>
      </c>
      <c r="C20" s="35" t="s">
        <v>14</v>
      </c>
      <c r="D20" s="54"/>
      <c r="E20" s="57"/>
      <c r="F20" s="60"/>
      <c r="G20" s="63"/>
      <c r="H20" s="11"/>
    </row>
    <row r="21" spans="1:8" ht="36.75" customHeight="1" x14ac:dyDescent="0.25">
      <c r="A21" s="70"/>
      <c r="B21" s="36" t="s">
        <v>43</v>
      </c>
      <c r="C21" s="36" t="s">
        <v>44</v>
      </c>
      <c r="D21" s="54"/>
      <c r="E21" s="57"/>
      <c r="F21" s="60"/>
      <c r="G21" s="63"/>
      <c r="H21" s="12"/>
    </row>
    <row r="22" spans="1:8" ht="36.75" customHeight="1" x14ac:dyDescent="0.25">
      <c r="A22" s="70"/>
      <c r="B22" s="36" t="s">
        <v>59</v>
      </c>
      <c r="C22" s="36" t="s">
        <v>62</v>
      </c>
      <c r="D22" s="54"/>
      <c r="E22" s="57"/>
      <c r="F22" s="60"/>
      <c r="G22" s="63"/>
      <c r="H22" s="12"/>
    </row>
    <row r="23" spans="1:8" ht="48.75" customHeight="1" x14ac:dyDescent="0.25">
      <c r="A23" s="70"/>
      <c r="B23" s="37" t="s">
        <v>45</v>
      </c>
      <c r="C23" s="36" t="s">
        <v>19</v>
      </c>
      <c r="D23" s="54"/>
      <c r="E23" s="57"/>
      <c r="F23" s="60"/>
      <c r="G23" s="63"/>
      <c r="H23" s="12"/>
    </row>
    <row r="24" spans="1:8" ht="37.5" customHeight="1" x14ac:dyDescent="0.25">
      <c r="A24" s="70"/>
      <c r="B24" s="36" t="s">
        <v>60</v>
      </c>
      <c r="C24" s="36" t="s">
        <v>61</v>
      </c>
      <c r="D24" s="54"/>
      <c r="E24" s="57"/>
      <c r="F24" s="60"/>
      <c r="G24" s="63"/>
      <c r="H24" s="8"/>
    </row>
    <row r="25" spans="1:8" ht="33" customHeight="1" x14ac:dyDescent="0.25">
      <c r="A25" s="70"/>
      <c r="B25" s="36" t="s">
        <v>46</v>
      </c>
      <c r="C25" s="36" t="s">
        <v>47</v>
      </c>
      <c r="D25" s="54"/>
      <c r="E25" s="57"/>
      <c r="F25" s="60"/>
      <c r="G25" s="63"/>
      <c r="H25" s="8"/>
    </row>
    <row r="26" spans="1:8" ht="50.25" customHeight="1" thickBot="1" x14ac:dyDescent="0.3">
      <c r="A26" s="70"/>
      <c r="B26" s="36" t="s">
        <v>48</v>
      </c>
      <c r="C26" s="40" t="s">
        <v>49</v>
      </c>
      <c r="D26" s="54"/>
      <c r="E26" s="57"/>
      <c r="F26" s="60"/>
      <c r="G26" s="63"/>
      <c r="H26" s="8"/>
    </row>
    <row r="27" spans="1:8" ht="30" customHeight="1" thickBot="1" x14ac:dyDescent="0.3">
      <c r="A27" s="70"/>
      <c r="B27" s="18" t="s">
        <v>20</v>
      </c>
      <c r="C27" s="15" t="s">
        <v>50</v>
      </c>
      <c r="D27" s="54"/>
      <c r="E27" s="57"/>
      <c r="F27" s="60"/>
      <c r="G27" s="63"/>
      <c r="H27" s="8"/>
    </row>
    <row r="28" spans="1:8" ht="15.75" hidden="1" customHeight="1" x14ac:dyDescent="0.25">
      <c r="A28" s="70"/>
      <c r="B28" s="65" t="s">
        <v>22</v>
      </c>
      <c r="C28" s="65" t="s">
        <v>23</v>
      </c>
      <c r="D28" s="54"/>
      <c r="E28" s="57"/>
      <c r="F28" s="60"/>
      <c r="G28" s="63"/>
      <c r="H28" s="8"/>
    </row>
    <row r="29" spans="1:8" ht="37.5" customHeight="1" x14ac:dyDescent="0.25">
      <c r="A29" s="70"/>
      <c r="B29" s="66"/>
      <c r="C29" s="66"/>
      <c r="D29" s="54"/>
      <c r="E29" s="57"/>
      <c r="F29" s="60"/>
      <c r="G29" s="63"/>
      <c r="H29" s="8"/>
    </row>
    <row r="30" spans="1:8" ht="27.75" customHeight="1" x14ac:dyDescent="0.25">
      <c r="A30" s="70"/>
      <c r="B30" s="38" t="s">
        <v>15</v>
      </c>
      <c r="C30" s="38" t="s">
        <v>16</v>
      </c>
      <c r="D30" s="54"/>
      <c r="E30" s="57"/>
      <c r="F30" s="60"/>
      <c r="G30" s="63"/>
      <c r="H30" s="8"/>
    </row>
    <row r="31" spans="1:8" s="9" customFormat="1" ht="26.25" customHeight="1" x14ac:dyDescent="0.25">
      <c r="A31" s="29"/>
      <c r="B31" s="39" t="s">
        <v>51</v>
      </c>
      <c r="C31" s="36" t="s">
        <v>13</v>
      </c>
      <c r="D31" s="54"/>
      <c r="E31" s="57"/>
      <c r="F31" s="60"/>
      <c r="G31" s="63"/>
    </row>
    <row r="32" spans="1:8" ht="32.25" thickBot="1" x14ac:dyDescent="0.3">
      <c r="A32" s="30"/>
      <c r="B32" s="38" t="s">
        <v>17</v>
      </c>
      <c r="C32" s="38" t="s">
        <v>18</v>
      </c>
      <c r="D32" s="55"/>
      <c r="E32" s="58"/>
      <c r="F32" s="61"/>
      <c r="G32" s="64"/>
    </row>
    <row r="33" spans="1:7" ht="36" customHeight="1" thickBot="1" x14ac:dyDescent="0.3">
      <c r="A33" s="21" t="s">
        <v>55</v>
      </c>
      <c r="B33" s="22"/>
      <c r="C33" s="22"/>
      <c r="D33" s="22"/>
      <c r="E33" s="22"/>
      <c r="F33" s="22"/>
      <c r="G33" s="23">
        <f>SUM(G5+G18)</f>
        <v>0</v>
      </c>
    </row>
    <row r="34" spans="1:7" ht="16.5" thickBot="1" x14ac:dyDescent="0.3">
      <c r="A34" s="24" t="s">
        <v>56</v>
      </c>
      <c r="B34" s="25"/>
      <c r="C34" s="25"/>
      <c r="D34" s="25"/>
      <c r="E34" s="25"/>
      <c r="F34" s="25"/>
      <c r="G34" s="26">
        <f>G33*0.25</f>
        <v>0</v>
      </c>
    </row>
    <row r="35" spans="1:7" ht="16.5" thickBot="1" x14ac:dyDescent="0.3">
      <c r="A35" s="21" t="s">
        <v>57</v>
      </c>
      <c r="B35" s="22"/>
      <c r="C35" s="22"/>
      <c r="D35" s="22"/>
      <c r="E35" s="22"/>
      <c r="F35" s="22"/>
      <c r="G35" s="23">
        <f>SUM(G33+G34)</f>
        <v>0</v>
      </c>
    </row>
    <row r="36" spans="1:7" x14ac:dyDescent="0.25">
      <c r="A36" s="13"/>
      <c r="B36" s="13"/>
      <c r="C36" s="13"/>
    </row>
    <row r="37" spans="1:7" x14ac:dyDescent="0.25">
      <c r="A37" s="13"/>
      <c r="B37" s="14"/>
      <c r="C37" s="13"/>
    </row>
    <row r="38" spans="1:7" x14ac:dyDescent="0.25">
      <c r="B38" s="14"/>
      <c r="C38" s="13"/>
    </row>
    <row r="39" spans="1:7" x14ac:dyDescent="0.25">
      <c r="B39" s="13"/>
      <c r="C39" s="13"/>
    </row>
    <row r="40" spans="1:7" x14ac:dyDescent="0.25">
      <c r="B40" s="13"/>
      <c r="C40" s="13"/>
    </row>
  </sheetData>
  <mergeCells count="13">
    <mergeCell ref="B28:B29"/>
    <mergeCell ref="C28:C29"/>
    <mergeCell ref="A5:A17"/>
    <mergeCell ref="A18:A30"/>
    <mergeCell ref="D5:D17"/>
    <mergeCell ref="E5:E17"/>
    <mergeCell ref="F5:F17"/>
    <mergeCell ref="G5:G17"/>
    <mergeCell ref="H5:H17"/>
    <mergeCell ref="D18:D32"/>
    <mergeCell ref="E18:E32"/>
    <mergeCell ref="F18:F32"/>
    <mergeCell ref="G18:G32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Ivan Rebekić</cp:lastModifiedBy>
  <cp:lastPrinted>2022-04-07T07:09:35Z</cp:lastPrinted>
  <dcterms:created xsi:type="dcterms:W3CDTF">2020-11-03T09:39:48Z</dcterms:created>
  <dcterms:modified xsi:type="dcterms:W3CDTF">2024-07-18T09:07:02Z</dcterms:modified>
</cp:coreProperties>
</file>